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DW 186" sheetId="4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21" i="4" l="1"/>
  <c r="H22" i="4"/>
  <c r="H15" i="4" l="1"/>
  <c r="H16" i="4"/>
  <c r="H17" i="4"/>
  <c r="H18" i="4"/>
  <c r="H20" i="4"/>
  <c r="H14" i="4"/>
  <c r="H12" i="4" l="1"/>
  <c r="H23" i="4" s="1"/>
  <c r="H24" i="4" l="1"/>
  <c r="H25" i="4" l="1"/>
  <c r="C10" i="4"/>
  <c r="B10" i="4"/>
</calcChain>
</file>

<file path=xl/sharedStrings.xml><?xml version="1.0" encoding="utf-8"?>
<sst xmlns="http://schemas.openxmlformats.org/spreadsheetml/2006/main" count="55" uniqueCount="47">
  <si>
    <t>I</t>
  </si>
  <si>
    <t>Lp.</t>
  </si>
  <si>
    <t>Jedn.</t>
  </si>
  <si>
    <t>Ilość</t>
  </si>
  <si>
    <t>WARTOŚĆ PLN*)</t>
  </si>
  <si>
    <t>Roboty przygotowawcze</t>
  </si>
  <si>
    <t>II</t>
  </si>
  <si>
    <t>Roboty nawierzchniowe</t>
  </si>
  <si>
    <r>
      <t>m</t>
    </r>
    <r>
      <rPr>
        <vertAlign val="superscript"/>
        <sz val="10"/>
        <color theme="1"/>
        <rFont val="Times New Roman"/>
        <family val="1"/>
        <charset val="238"/>
      </rPr>
      <t>2</t>
    </r>
  </si>
  <si>
    <t xml:space="preserve">                                                                             RAZEM</t>
  </si>
  <si>
    <t xml:space="preserve">  </t>
  </si>
  <si>
    <t xml:space="preserve">       </t>
  </si>
  <si>
    <t xml:space="preserve">                                            </t>
  </si>
  <si>
    <t xml:space="preserve"> </t>
  </si>
  <si>
    <t>SST</t>
  </si>
  <si>
    <t>05.03.11</t>
  </si>
  <si>
    <t xml:space="preserve">                                                                                VAT 23%</t>
  </si>
  <si>
    <t xml:space="preserve">                                                                                 OGÓŁEM</t>
  </si>
  <si>
    <t>D.04.03.01</t>
  </si>
  <si>
    <t>D.05.03.05b</t>
  </si>
  <si>
    <t>D.07.01.01</t>
  </si>
  <si>
    <t xml:space="preserve">                 OPIS ROBÓT</t>
  </si>
  <si>
    <t>D.04.08.01</t>
  </si>
  <si>
    <t>Wyrównanie istniejącej nawierzchni mieszanką mineralno-asfaltową</t>
  </si>
  <si>
    <t>Mg</t>
  </si>
  <si>
    <t>06.01.01</t>
  </si>
  <si>
    <t>m3</t>
  </si>
  <si>
    <t>Rozplantowanie urobku na poboczach równiarką</t>
  </si>
  <si>
    <t>m2</t>
  </si>
  <si>
    <t>Roboty wykończeniowe</t>
  </si>
  <si>
    <t>III</t>
  </si>
  <si>
    <t xml:space="preserve">         * ceny netto na podstawie Biuletynu Robót Ziemnych I kwartał 2018r i lokalnych cen rynkowych</t>
  </si>
  <si>
    <t xml:space="preserve">Rozbiórka nawierzchni jezdni gr. 4cm na włączeniach   </t>
  </si>
  <si>
    <t xml:space="preserve">Oczyszczenie nawierzch. przy krawędziach na szer. 1,0m                                                         </t>
  </si>
  <si>
    <t xml:space="preserve">Skropienie istniejącej nawierzchni bitumicznej emulsją asfaltową w ilości 0,50 kg/m2                                           </t>
  </si>
  <si>
    <t xml:space="preserve">Skropienie nawierzchni bitumicznej istniejącej mleczkiem wapiennym w ilości 0,25kg/m2    </t>
  </si>
  <si>
    <t xml:space="preserve">Ułożenie warstwy ścieralnej z BA gr. 5cm                                            </t>
  </si>
  <si>
    <r>
      <t xml:space="preserve">   </t>
    </r>
    <r>
      <rPr>
        <b/>
        <sz val="16"/>
        <color theme="1"/>
        <rFont val="Times New Roman"/>
        <family val="1"/>
        <charset val="238"/>
      </rPr>
      <t xml:space="preserve">               TABELA  ELEMENTÓW  ROZLICZENIOWYCH</t>
    </r>
  </si>
  <si>
    <t>*) Ceny jednostkowe i wartość należy podać w PLN z dokładnością do 1 grosza</t>
  </si>
  <si>
    <t>*) Ceny jednostkowe należy podać bez VAT</t>
  </si>
  <si>
    <t>podpis</t>
  </si>
  <si>
    <t>Roboty ziemne koparkami poprzez pogłębienie rowu -materiał na uzupełnienie poboczy</t>
  </si>
  <si>
    <t xml:space="preserve">      Bieżąca konserwacja nawierzchni na drodze wojewódzkiej nr 186</t>
  </si>
  <si>
    <t xml:space="preserve">          KWILCZ - WRÓBLEWO - DOBROJEWO</t>
  </si>
  <si>
    <t>CENA JEDN.  PLN*)</t>
  </si>
  <si>
    <t xml:space="preserve">                         km 4+100,00 - 4+900,00</t>
  </si>
  <si>
    <t xml:space="preserve">Oznakowanie poziome krawędziowe cienkowarstwowe z trasowaniem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</si>
</sst>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13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5"/>
    </xf>
    <xf numFmtId="0" fontId="3" fillId="2" borderId="6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/>
    <xf numFmtId="0" fontId="7" fillId="0" borderId="0" xfId="0" applyFont="1" applyAlignment="1">
      <alignment vertical="center"/>
    </xf>
    <xf numFmtId="0" fontId="16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6" fillId="0" borderId="9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/>
    <xf numFmtId="0" fontId="0" fillId="0" borderId="0" xfId="0" applyBorder="1" applyAlignment="1"/>
    <xf numFmtId="2" fontId="9" fillId="0" borderId="9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 wrapText="1"/>
    </xf>
    <xf numFmtId="43" fontId="21" fillId="3" borderId="8" xfId="4" applyFont="1" applyFill="1" applyBorder="1" applyAlignment="1">
      <alignment vertical="center"/>
    </xf>
    <xf numFmtId="2" fontId="20" fillId="0" borderId="1" xfId="0" applyNumberFormat="1" applyFont="1" applyBorder="1" applyAlignment="1">
      <alignment horizontal="center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43" fontId="21" fillId="0" borderId="2" xfId="4" applyFont="1" applyBorder="1" applyAlignment="1">
      <alignment vertical="center" wrapText="1"/>
    </xf>
    <xf numFmtId="43" fontId="21" fillId="0" borderId="2" xfId="0" applyNumberFormat="1" applyFont="1" applyBorder="1" applyAlignment="1">
      <alignment vertical="center" wrapText="1"/>
    </xf>
    <xf numFmtId="0" fontId="22" fillId="0" borderId="0" xfId="0" applyFont="1"/>
    <xf numFmtId="0" fontId="23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left" vertical="center" wrapText="1"/>
    </xf>
    <xf numFmtId="2" fontId="11" fillId="0" borderId="18" xfId="0" applyNumberFormat="1" applyFont="1" applyBorder="1" applyAlignment="1">
      <alignment horizontal="left" vertical="center" wrapText="1"/>
    </xf>
    <xf numFmtId="2" fontId="11" fillId="0" borderId="19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left" vertical="center" wrapText="1"/>
    </xf>
    <xf numFmtId="2" fontId="11" fillId="0" borderId="6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5">
    <cellStyle name="Dziesiętny" xfId="4" builtinId="3"/>
    <cellStyle name="Dziesiętny 2" xfId="2"/>
    <cellStyle name="Normalny" xfId="0" builtinId="0"/>
    <cellStyle name="Normalny 2" xfId="1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tabSelected="1" zoomScaleNormal="100" workbookViewId="0">
      <selection activeCell="J12" sqref="J12"/>
    </sheetView>
  </sheetViews>
  <sheetFormatPr defaultRowHeight="15" x14ac:dyDescent="0.25"/>
  <cols>
    <col min="1" max="1" width="3" customWidth="1"/>
    <col min="2" max="2" width="5.140625" customWidth="1"/>
    <col min="3" max="3" width="9.42578125" customWidth="1"/>
    <col min="4" max="4" width="42.85546875" customWidth="1"/>
    <col min="5" max="5" width="6.42578125" style="22" customWidth="1"/>
    <col min="6" max="6" width="9.7109375" customWidth="1"/>
    <col min="7" max="7" width="9.140625" customWidth="1"/>
    <col min="8" max="8" width="13.140625" customWidth="1"/>
  </cols>
  <sheetData>
    <row r="2" spans="1:12" ht="20.25" x14ac:dyDescent="0.25">
      <c r="B2" s="56" t="s">
        <v>37</v>
      </c>
      <c r="C2" s="56"/>
      <c r="D2" s="56"/>
      <c r="E2" s="56"/>
      <c r="F2" s="56"/>
      <c r="G2" s="56"/>
      <c r="H2" s="56"/>
    </row>
    <row r="3" spans="1:12" ht="18.75" x14ac:dyDescent="0.3">
      <c r="B3" s="8"/>
      <c r="C3" s="2"/>
      <c r="D3" s="1"/>
      <c r="E3" s="3"/>
      <c r="F3" s="1"/>
      <c r="G3" s="4"/>
    </row>
    <row r="4" spans="1:12" ht="26.25" customHeight="1" x14ac:dyDescent="0.3">
      <c r="B4" s="25" t="s">
        <v>42</v>
      </c>
      <c r="C4" s="12"/>
      <c r="D4" s="12"/>
      <c r="E4" s="21"/>
      <c r="F4" s="12"/>
      <c r="G4" s="17"/>
      <c r="H4" s="9"/>
    </row>
    <row r="5" spans="1:12" ht="21" customHeight="1" x14ac:dyDescent="0.3">
      <c r="B5" s="10"/>
      <c r="C5" s="17"/>
      <c r="D5" s="11" t="s">
        <v>43</v>
      </c>
      <c r="E5" s="21"/>
      <c r="F5" s="12"/>
      <c r="G5" s="9"/>
      <c r="H5" s="12"/>
      <c r="I5" s="9"/>
    </row>
    <row r="6" spans="1:12" ht="18.75" x14ac:dyDescent="0.3">
      <c r="B6" s="1"/>
      <c r="C6" s="2"/>
      <c r="D6" s="3" t="s">
        <v>45</v>
      </c>
      <c r="E6" s="5"/>
      <c r="F6" s="1"/>
      <c r="G6" s="17"/>
      <c r="H6" s="17"/>
    </row>
    <row r="7" spans="1:12" s="17" customFormat="1" ht="9.75" customHeight="1" thickBot="1" x14ac:dyDescent="0.35">
      <c r="B7" s="1"/>
      <c r="C7" s="2"/>
      <c r="D7" s="3"/>
      <c r="E7" s="5"/>
      <c r="F7" s="1"/>
    </row>
    <row r="8" spans="1:12" ht="18.75" customHeight="1" x14ac:dyDescent="0.25">
      <c r="B8" s="63" t="s">
        <v>1</v>
      </c>
      <c r="C8" s="69" t="s">
        <v>14</v>
      </c>
      <c r="D8" s="65" t="s">
        <v>21</v>
      </c>
      <c r="E8" s="67" t="s">
        <v>2</v>
      </c>
      <c r="F8" s="67" t="s">
        <v>3</v>
      </c>
      <c r="G8" s="69" t="s">
        <v>44</v>
      </c>
      <c r="H8" s="57" t="s">
        <v>4</v>
      </c>
    </row>
    <row r="9" spans="1:12" ht="21" customHeight="1" x14ac:dyDescent="0.25">
      <c r="B9" s="64"/>
      <c r="C9" s="70"/>
      <c r="D9" s="66"/>
      <c r="E9" s="68"/>
      <c r="F9" s="68"/>
      <c r="G9" s="70"/>
      <c r="H9" s="58"/>
    </row>
    <row r="10" spans="1:12" x14ac:dyDescent="0.25">
      <c r="B10" s="7">
        <f>1</f>
        <v>1</v>
      </c>
      <c r="C10" s="6">
        <f>2</f>
        <v>2</v>
      </c>
      <c r="D10" s="6">
        <v>3</v>
      </c>
      <c r="E10" s="6">
        <v>4</v>
      </c>
      <c r="F10" s="6">
        <v>5</v>
      </c>
      <c r="G10" s="6">
        <v>6</v>
      </c>
      <c r="H10" s="15">
        <v>7</v>
      </c>
    </row>
    <row r="11" spans="1:12" ht="26.25" customHeight="1" x14ac:dyDescent="0.25">
      <c r="B11" s="16" t="s">
        <v>0</v>
      </c>
      <c r="C11" s="59" t="s">
        <v>5</v>
      </c>
      <c r="D11" s="59"/>
      <c r="E11" s="59"/>
      <c r="F11" s="59"/>
      <c r="G11" s="59"/>
      <c r="H11" s="60"/>
    </row>
    <row r="12" spans="1:12" ht="24.75" customHeight="1" x14ac:dyDescent="0.25">
      <c r="B12" s="33">
        <v>1</v>
      </c>
      <c r="C12" s="34" t="s">
        <v>15</v>
      </c>
      <c r="D12" s="35" t="s">
        <v>32</v>
      </c>
      <c r="E12" s="36" t="s">
        <v>8</v>
      </c>
      <c r="F12" s="37">
        <v>44</v>
      </c>
      <c r="G12" s="40">
        <v>0</v>
      </c>
      <c r="H12" s="41">
        <f>F12*G12</f>
        <v>0</v>
      </c>
      <c r="L12" s="20"/>
    </row>
    <row r="13" spans="1:12" ht="24.75" customHeight="1" x14ac:dyDescent="0.25">
      <c r="B13" s="16" t="s">
        <v>6</v>
      </c>
      <c r="C13" s="61" t="s">
        <v>7</v>
      </c>
      <c r="D13" s="61"/>
      <c r="E13" s="61"/>
      <c r="F13" s="61"/>
      <c r="G13" s="61"/>
      <c r="H13" s="62"/>
      <c r="K13" s="19"/>
    </row>
    <row r="14" spans="1:12" ht="21" customHeight="1" x14ac:dyDescent="0.25">
      <c r="B14" s="33">
        <v>2</v>
      </c>
      <c r="C14" s="36" t="s">
        <v>18</v>
      </c>
      <c r="D14" s="35" t="s">
        <v>33</v>
      </c>
      <c r="E14" s="36" t="s">
        <v>8</v>
      </c>
      <c r="F14" s="37">
        <v>1600</v>
      </c>
      <c r="G14" s="42">
        <v>0</v>
      </c>
      <c r="H14" s="41">
        <f>F14*G14</f>
        <v>0</v>
      </c>
    </row>
    <row r="15" spans="1:12" s="17" customFormat="1" ht="28.5" customHeight="1" x14ac:dyDescent="0.25">
      <c r="B15" s="33">
        <v>3</v>
      </c>
      <c r="C15" s="36" t="s">
        <v>22</v>
      </c>
      <c r="D15" s="35" t="s">
        <v>23</v>
      </c>
      <c r="E15" s="36" t="s">
        <v>24</v>
      </c>
      <c r="F15" s="37">
        <v>75</v>
      </c>
      <c r="G15" s="42">
        <v>0</v>
      </c>
      <c r="H15" s="41">
        <f t="shared" ref="H15:H22" si="0">F15*G15</f>
        <v>0</v>
      </c>
    </row>
    <row r="16" spans="1:12" s="17" customFormat="1" ht="27.75" customHeight="1" x14ac:dyDescent="0.25">
      <c r="A16" s="26"/>
      <c r="B16" s="24">
        <v>4</v>
      </c>
      <c r="C16" s="36" t="s">
        <v>18</v>
      </c>
      <c r="D16" s="23" t="s">
        <v>34</v>
      </c>
      <c r="E16" s="34" t="s">
        <v>8</v>
      </c>
      <c r="F16" s="37">
        <v>4400</v>
      </c>
      <c r="G16" s="43">
        <v>0</v>
      </c>
      <c r="H16" s="41">
        <f t="shared" si="0"/>
        <v>0</v>
      </c>
    </row>
    <row r="17" spans="1:11" s="17" customFormat="1" ht="27.75" customHeight="1" x14ac:dyDescent="0.25">
      <c r="A17" s="26"/>
      <c r="B17" s="24">
        <v>5</v>
      </c>
      <c r="C17" s="36" t="s">
        <v>18</v>
      </c>
      <c r="D17" s="23" t="s">
        <v>35</v>
      </c>
      <c r="E17" s="34" t="s">
        <v>8</v>
      </c>
      <c r="F17" s="37">
        <v>4400</v>
      </c>
      <c r="G17" s="43">
        <v>0</v>
      </c>
      <c r="H17" s="41">
        <f t="shared" si="0"/>
        <v>0</v>
      </c>
    </row>
    <row r="18" spans="1:11" ht="20.25" customHeight="1" x14ac:dyDescent="0.25">
      <c r="B18" s="24">
        <v>6</v>
      </c>
      <c r="C18" s="34" t="s">
        <v>19</v>
      </c>
      <c r="D18" s="23" t="s">
        <v>36</v>
      </c>
      <c r="E18" s="34" t="s">
        <v>8</v>
      </c>
      <c r="F18" s="37">
        <v>4400</v>
      </c>
      <c r="G18" s="43">
        <v>0</v>
      </c>
      <c r="H18" s="41">
        <f t="shared" si="0"/>
        <v>0</v>
      </c>
    </row>
    <row r="19" spans="1:11" s="17" customFormat="1" ht="24.75" customHeight="1" x14ac:dyDescent="0.25">
      <c r="B19" s="39" t="s">
        <v>30</v>
      </c>
      <c r="C19" s="53" t="s">
        <v>29</v>
      </c>
      <c r="D19" s="54"/>
      <c r="E19" s="54"/>
      <c r="F19" s="54"/>
      <c r="G19" s="54"/>
      <c r="H19" s="55"/>
    </row>
    <row r="20" spans="1:11" s="17" customFormat="1" ht="22.5" customHeight="1" x14ac:dyDescent="0.25">
      <c r="B20" s="28">
        <v>7</v>
      </c>
      <c r="C20" s="34" t="s">
        <v>20</v>
      </c>
      <c r="D20" s="23" t="s">
        <v>46</v>
      </c>
      <c r="E20" s="34" t="s">
        <v>8</v>
      </c>
      <c r="F20" s="27">
        <v>192</v>
      </c>
      <c r="G20" s="43">
        <v>0</v>
      </c>
      <c r="H20" s="41">
        <f t="shared" si="0"/>
        <v>0</v>
      </c>
    </row>
    <row r="21" spans="1:11" s="17" customFormat="1" ht="31.5" customHeight="1" x14ac:dyDescent="0.25">
      <c r="B21" s="33">
        <v>8</v>
      </c>
      <c r="C21" s="36" t="s">
        <v>25</v>
      </c>
      <c r="D21" s="38" t="s">
        <v>41</v>
      </c>
      <c r="E21" s="36" t="s">
        <v>26</v>
      </c>
      <c r="F21" s="37">
        <v>84</v>
      </c>
      <c r="G21" s="42">
        <v>0</v>
      </c>
      <c r="H21" s="41">
        <f t="shared" si="0"/>
        <v>0</v>
      </c>
    </row>
    <row r="22" spans="1:11" s="17" customFormat="1" ht="21.75" customHeight="1" thickBot="1" x14ac:dyDescent="0.3">
      <c r="B22" s="24">
        <v>9</v>
      </c>
      <c r="C22" s="34" t="s">
        <v>25</v>
      </c>
      <c r="D22" s="23" t="s">
        <v>27</v>
      </c>
      <c r="E22" s="34" t="s">
        <v>28</v>
      </c>
      <c r="F22" s="27">
        <v>2400</v>
      </c>
      <c r="G22" s="43">
        <v>0</v>
      </c>
      <c r="H22" s="41">
        <f t="shared" si="0"/>
        <v>0</v>
      </c>
    </row>
    <row r="23" spans="1:11" ht="28.5" customHeight="1" thickBot="1" x14ac:dyDescent="0.3">
      <c r="B23" s="50" t="s">
        <v>9</v>
      </c>
      <c r="C23" s="51"/>
      <c r="D23" s="51"/>
      <c r="E23" s="51"/>
      <c r="F23" s="51"/>
      <c r="G23" s="52"/>
      <c r="H23" s="44">
        <f>SUM(H12:H22)</f>
        <v>0</v>
      </c>
    </row>
    <row r="24" spans="1:11" ht="31.5" customHeight="1" thickBot="1" x14ac:dyDescent="0.3">
      <c r="B24" s="50" t="s">
        <v>16</v>
      </c>
      <c r="C24" s="51"/>
      <c r="D24" s="51"/>
      <c r="E24" s="51"/>
      <c r="F24" s="51"/>
      <c r="G24" s="52"/>
      <c r="H24" s="45">
        <f>H23*0.23</f>
        <v>0</v>
      </c>
    </row>
    <row r="25" spans="1:11" ht="32.25" customHeight="1" thickBot="1" x14ac:dyDescent="0.3">
      <c r="B25" s="50" t="s">
        <v>17</v>
      </c>
      <c r="C25" s="51"/>
      <c r="D25" s="51"/>
      <c r="E25" s="51"/>
      <c r="F25" s="51"/>
      <c r="G25" s="52"/>
      <c r="H25" s="45">
        <f>H23+H24</f>
        <v>0</v>
      </c>
      <c r="K25" t="s">
        <v>13</v>
      </c>
    </row>
    <row r="26" spans="1:11" ht="18" customHeight="1" x14ac:dyDescent="0.25"/>
    <row r="27" spans="1:11" ht="18.75" customHeight="1" x14ac:dyDescent="0.25">
      <c r="A27" s="29" t="s">
        <v>31</v>
      </c>
      <c r="B27" s="48" t="s">
        <v>38</v>
      </c>
      <c r="C27" s="48"/>
      <c r="D27" s="48"/>
      <c r="E27" s="49"/>
      <c r="F27" s="48"/>
      <c r="G27" s="46"/>
      <c r="H27" s="46"/>
    </row>
    <row r="28" spans="1:11" ht="15.75" x14ac:dyDescent="0.25">
      <c r="A28" s="18"/>
      <c r="B28" s="48" t="s">
        <v>39</v>
      </c>
      <c r="C28" s="48"/>
      <c r="D28" s="48"/>
      <c r="E28" s="49"/>
      <c r="F28" s="48"/>
      <c r="G28" s="46"/>
      <c r="H28" s="46"/>
    </row>
    <row r="29" spans="1:11" x14ac:dyDescent="0.25">
      <c r="A29" s="17"/>
      <c r="B29" s="48"/>
      <c r="C29" s="48"/>
      <c r="D29" s="48"/>
      <c r="E29" s="49"/>
      <c r="F29" s="47" t="s">
        <v>40</v>
      </c>
      <c r="G29" s="46"/>
      <c r="H29" s="46"/>
    </row>
    <row r="30" spans="1:11" ht="9.75" customHeight="1" x14ac:dyDescent="0.25">
      <c r="A30" s="18"/>
      <c r="B30" s="30"/>
      <c r="C30" s="30"/>
      <c r="D30" s="30"/>
      <c r="E30" s="31"/>
      <c r="F30" s="30"/>
      <c r="G30" s="30"/>
      <c r="H30" s="17"/>
      <c r="I30" s="17"/>
      <c r="J30" s="17"/>
    </row>
    <row r="31" spans="1:11" x14ac:dyDescent="0.25">
      <c r="A31" s="17"/>
      <c r="B31" s="30"/>
      <c r="C31" s="30"/>
      <c r="D31" s="30"/>
      <c r="E31" s="32"/>
      <c r="F31" s="30"/>
      <c r="G31" s="30"/>
      <c r="H31" s="17"/>
      <c r="I31" s="17"/>
      <c r="J31" s="17"/>
    </row>
    <row r="32" spans="1:11" ht="15.75" x14ac:dyDescent="0.25">
      <c r="A32" s="13"/>
      <c r="B32" s="30"/>
      <c r="C32" s="30"/>
      <c r="D32" s="30"/>
      <c r="E32" s="31"/>
      <c r="F32" s="30"/>
      <c r="G32" s="30"/>
    </row>
    <row r="33" spans="1:10" x14ac:dyDescent="0.25">
      <c r="B33" s="30"/>
      <c r="C33" s="30"/>
      <c r="D33" s="30"/>
      <c r="E33" s="31"/>
      <c r="F33" s="30"/>
      <c r="G33" s="30"/>
    </row>
    <row r="34" spans="1:10" ht="15.75" x14ac:dyDescent="0.25">
      <c r="B34" s="30"/>
      <c r="C34" s="30"/>
      <c r="D34" s="30"/>
      <c r="E34" s="31"/>
      <c r="F34" s="30"/>
      <c r="G34" s="30"/>
      <c r="I34" s="13" t="s">
        <v>10</v>
      </c>
      <c r="J34" s="13" t="s">
        <v>11</v>
      </c>
    </row>
    <row r="35" spans="1:10" ht="15.75" x14ac:dyDescent="0.25">
      <c r="A35" s="14" t="s">
        <v>12</v>
      </c>
      <c r="B35" s="30"/>
      <c r="C35" s="30"/>
      <c r="D35" s="30"/>
      <c r="E35" s="31"/>
      <c r="F35" s="30"/>
      <c r="G35" s="30"/>
    </row>
  </sheetData>
  <mergeCells count="14">
    <mergeCell ref="B24:G24"/>
    <mergeCell ref="B25:G25"/>
    <mergeCell ref="B23:G23"/>
    <mergeCell ref="C19:H19"/>
    <mergeCell ref="B2:H2"/>
    <mergeCell ref="H8:H9"/>
    <mergeCell ref="C11:H11"/>
    <mergeCell ref="C13:H13"/>
    <mergeCell ref="B8:B9"/>
    <mergeCell ref="D8:D9"/>
    <mergeCell ref="E8:E9"/>
    <mergeCell ref="F8:F9"/>
    <mergeCell ref="G8:G9"/>
    <mergeCell ref="C8:C9"/>
  </mergeCells>
  <pageMargins left="0.23622047244094491" right="0.23622047244094491" top="0.98425196850393704" bottom="0.9842519685039370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DW 186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grzegorz_breczewski</dc:creator>
  <cp:lastModifiedBy>grzegorz_breczewski</cp:lastModifiedBy>
  <cp:lastPrinted>2018-01-31T12:20:31Z</cp:lastPrinted>
  <dcterms:created xsi:type="dcterms:W3CDTF">2012-07-17T11:13:47Z</dcterms:created>
  <dcterms:modified xsi:type="dcterms:W3CDTF">2018-06-15T05:14:09Z</dcterms:modified>
</cp:coreProperties>
</file>